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<sst xmlns="http://schemas.openxmlformats.org/spreadsheetml/2006/main" count="27" uniqueCount="27">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</sst>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200</v>
          </cell>
          <cell r="K14" t="str">
            <v>11,5</v>
          </cell>
          <cell r="M14" t="str">
            <v>14,8</v>
          </cell>
          <cell r="O14" t="str">
            <v>0,6</v>
          </cell>
          <cell r="P14" t="str">
            <v>181</v>
          </cell>
        </row>
        <row r="15">
          <cell r="A15" t="str">
            <v>2012</v>
          </cell>
          <cell r="E15" t="str">
            <v>КОЛБАСА (ПОРЦИЯМИ)</v>
          </cell>
          <cell r="I15" t="str">
            <v>70</v>
          </cell>
          <cell r="K15" t="str">
            <v>11,9</v>
          </cell>
          <cell r="M15" t="str">
            <v>25,5</v>
          </cell>
          <cell r="O15" t="str">
            <v/>
          </cell>
          <cell r="P15" t="str">
            <v>278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11,7</v>
          </cell>
          <cell r="P17" t="str">
            <v>47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4,4</v>
          </cell>
          <cell r="M18" t="str">
            <v>0,5</v>
          </cell>
          <cell r="O18" t="str">
            <v>50,1</v>
          </cell>
          <cell r="P18" t="str">
            <v>222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3,5</v>
          </cell>
          <cell r="M19" t="str">
            <v>0,5</v>
          </cell>
          <cell r="O19" t="str">
            <v>22,4</v>
          </cell>
          <cell r="P19" t="str">
            <v>108</v>
          </cell>
        </row>
        <row r="22">
          <cell r="A22" t="str">
            <v>2008</v>
          </cell>
          <cell r="E22" t="str">
            <v>ОГУРЕЦ СВЕЖИЙ</v>
          </cell>
          <cell r="I22" t="str">
            <v>100</v>
          </cell>
          <cell r="K22" t="str">
            <v>0,8</v>
          </cell>
          <cell r="M22" t="str">
            <v>0,1</v>
          </cell>
          <cell r="O22" t="str">
            <v>2,4</v>
          </cell>
          <cell r="P22" t="str">
            <v>13</v>
          </cell>
        </row>
        <row r="23">
          <cell r="A23" t="str">
            <v>2011</v>
          </cell>
          <cell r="E23" t="str">
            <v xml:space="preserve">БОРЩ СО МЕТАНОЙ </v>
          </cell>
          <cell r="I23" t="str">
            <v>300</v>
          </cell>
          <cell r="K23" t="str">
            <v>4,2</v>
          </cell>
          <cell r="M23" t="str">
            <v>5</v>
          </cell>
          <cell r="O23" t="str">
            <v>22,9</v>
          </cell>
          <cell r="P23" t="str">
            <v>156</v>
          </cell>
        </row>
        <row r="24">
          <cell r="A24" t="str">
            <v>2008</v>
          </cell>
          <cell r="E24" t="str">
            <v>МЯСО ОТВАРНОЕ</v>
          </cell>
          <cell r="I24" t="str">
            <v>80</v>
          </cell>
          <cell r="K24" t="str">
            <v>14,5</v>
          </cell>
          <cell r="M24" t="str">
            <v>12,4</v>
          </cell>
          <cell r="O24" t="str">
            <v/>
          </cell>
          <cell r="P24" t="str">
            <v>169</v>
          </cell>
        </row>
        <row r="25">
          <cell r="A25" t="str">
            <v>2008</v>
          </cell>
          <cell r="E25" t="str">
            <v>КАША ГРЕЧНЕВАЯ РАССЫПЧАТАЯ</v>
          </cell>
          <cell r="I25" t="str">
            <v>100</v>
          </cell>
          <cell r="K25" t="str">
            <v>6</v>
          </cell>
          <cell r="M25" t="str">
            <v>1,6</v>
          </cell>
          <cell r="O25" t="str">
            <v>27,5</v>
          </cell>
          <cell r="P25" t="str">
            <v>148</v>
          </cell>
        </row>
        <row r="26">
          <cell r="A26" t="str">
            <v>2008</v>
          </cell>
          <cell r="E26" t="str">
            <v>ФАСОЛЬ ЗЕЛЕНАЯ СТРУЧКОВАЯ ТУШЕНАЯ В СМЕТ.СОУСЕ</v>
          </cell>
          <cell r="I26" t="str">
            <v>100</v>
          </cell>
          <cell r="K26" t="str">
            <v>0,7</v>
          </cell>
          <cell r="M26" t="str">
            <v>8,6</v>
          </cell>
          <cell r="O26" t="str">
            <v>1,4</v>
          </cell>
          <cell r="P26" t="str">
            <v>86</v>
          </cell>
        </row>
        <row r="27">
          <cell r="A27" t="str">
            <v>2011</v>
          </cell>
          <cell r="E27" t="str">
            <v>КОМПОТ ИЗ ЯГОД СВ.</v>
          </cell>
          <cell r="I27" t="str">
            <v>200</v>
          </cell>
          <cell r="K27" t="str">
            <v/>
          </cell>
          <cell r="M27" t="str">
            <v/>
          </cell>
          <cell r="O27" t="str">
            <v>15,4</v>
          </cell>
          <cell r="P27" t="str">
            <v>62</v>
          </cell>
        </row>
        <row r="28">
          <cell r="A28" t="str">
            <v/>
          </cell>
          <cell r="E28" t="str">
            <v xml:space="preserve">ХЛЕБ ПШЕНИЧНЫЙ </v>
          </cell>
          <cell r="I28" t="str">
            <v>140</v>
          </cell>
          <cell r="K28" t="str">
            <v>12,1</v>
          </cell>
          <cell r="M28" t="str">
            <v>1,3</v>
          </cell>
          <cell r="O28" t="str">
            <v>139,6</v>
          </cell>
          <cell r="P28" t="str">
            <v>618</v>
          </cell>
        </row>
        <row r="31">
          <cell r="A31" t="str">
            <v>Полдник</v>
          </cell>
          <cell r="E31"/>
          <cell r="I31"/>
          <cell r="K31"/>
          <cell r="M31"/>
          <cell r="O31"/>
          <cell r="P31"/>
        </row>
        <row r="32">
          <cell r="A32" t="str">
            <v>2008</v>
          </cell>
          <cell r="E32" t="str">
            <v xml:space="preserve">БУЛОЧКА СДОБНАЯ С ПОМАДКОЙ </v>
          </cell>
          <cell r="I32" t="str">
            <v>100</v>
          </cell>
          <cell r="K32" t="str">
            <v>9,1</v>
          </cell>
          <cell r="M32" t="str">
            <v>3,3</v>
          </cell>
          <cell r="O32" t="str">
            <v>67,8</v>
          </cell>
          <cell r="P32" t="str">
            <v>338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S24" sqref="S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>ОМЛЕТ НАТУРАЛЬНЫЙ С СЫРОМ</v>
      </c>
      <c r="E4" s="25" t="str">
        <f>[1]Page1!$I14</f>
        <v>200</v>
      </c>
      <c r="F4" s="24"/>
      <c r="G4" s="30" t="str">
        <f>[1]Page1!$P14</f>
        <v>181</v>
      </c>
      <c r="H4" s="32" t="str">
        <f>[1]Page1!$K14</f>
        <v>11,5</v>
      </c>
      <c r="I4" s="32" t="str">
        <f>[1]Page1!$M14</f>
        <v>14,8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>КОЛБАСА (ПОРЦИЯМИ)</v>
      </c>
      <c r="E5" s="35" t="str">
        <f>[1]Page1!$I15</f>
        <v>70</v>
      </c>
      <c r="F5" s="47"/>
      <c r="G5" s="36" t="str">
        <f>[1]Page1!$P15</f>
        <v>278</v>
      </c>
      <c r="H5" s="26" t="str">
        <f>[1]Page1!$K15</f>
        <v>11,9</v>
      </c>
      <c r="I5" s="26" t="str">
        <f>[1]Page1!$M15</f>
        <v>25,5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 xml:space="preserve">ЧАЙ С МОЛОКОМ И САХАРОМ </v>
      </c>
      <c r="E7" s="35" t="str">
        <f>[1]Page1!$I17</f>
        <v>200</v>
      </c>
      <c r="F7" s="47"/>
      <c r="G7" s="36" t="str">
        <f>[1]Page1!$P17</f>
        <v>47</v>
      </c>
      <c r="H7" s="26" t="str">
        <f>[1]Page1!$K17</f>
        <v/>
      </c>
      <c r="I7" s="26" t="str">
        <f>[1]Page1!$M17</f>
        <v/>
      </c>
      <c r="J7" s="51" t="str">
        <f>[1]Page1!$O17</f>
        <v>11,7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222</v>
      </c>
      <c r="H8" s="26" t="str">
        <f>[1]Page1!$K18</f>
        <v>4,4</v>
      </c>
      <c r="I8" s="26" t="str">
        <f>[1]Page1!$M18</f>
        <v>0,5</v>
      </c>
      <c r="J8" s="51" t="str">
        <f>[1]Page1!$O18</f>
        <v>50,1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108</v>
      </c>
      <c r="H9" s="45" t="str">
        <f>[1]Page1!$K19</f>
        <v>3,5</v>
      </c>
      <c r="I9" s="45" t="str">
        <f>[1]Page1!$M19</f>
        <v>0,5</v>
      </c>
      <c r="J9" s="46" t="str">
        <f>[1]Page1!$O19</f>
        <v>22,4</v>
      </c>
    </row>
    <row r="10" spans="1:10" x14ac:dyDescent="0.25">
      <c r="A10" s="27" t="s">
        <v>26</v>
      </c>
      <c r="B10" s="38"/>
      <c r="C10" s="3" t="str">
        <f>[1]Page1!$A31</f>
        <v>Полдник</v>
      </c>
      <c r="D10" s="22">
        <f>[1]Page1!$E31</f>
        <v>0</v>
      </c>
      <c r="E10" s="29">
        <f>[1]Page1!$I31</f>
        <v>0</v>
      </c>
      <c r="F10" s="19"/>
      <c r="G10" s="29">
        <f>[1]Page1!$P31</f>
        <v>0</v>
      </c>
      <c r="H10" s="14">
        <f>[1]Page1!$K31</f>
        <v>0</v>
      </c>
      <c r="I10" s="14">
        <f>[1]Page1!$M31</f>
        <v>0</v>
      </c>
      <c r="J10" s="15">
        <f>[1]Page1!$O31</f>
        <v>0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БУЛОЧКА СДОБНАЯ С ПОМАДКОЙ </v>
      </c>
      <c r="E11" s="29" t="str">
        <f>[1]Page1!$I32</f>
        <v>100</v>
      </c>
      <c r="F11" s="19"/>
      <c r="G11" s="29" t="str">
        <f>[1]Page1!$P32</f>
        <v>338</v>
      </c>
      <c r="H11" s="14" t="str">
        <f>[1]Page1!$K32</f>
        <v>9,1</v>
      </c>
      <c r="I11" s="14" t="str">
        <f>[1]Page1!$M32</f>
        <v>3,3</v>
      </c>
      <c r="J11" s="15" t="str">
        <f>[1]Page1!$O32</f>
        <v>67,8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ОГУРЕЦ СВЕЖИЙ</v>
      </c>
      <c r="E13" s="29" t="str">
        <f>[1]Page1!$I22</f>
        <v>100</v>
      </c>
      <c r="F13" s="19"/>
      <c r="G13" s="29" t="str">
        <f>[1]Page1!$P22</f>
        <v>13</v>
      </c>
      <c r="H13" s="14" t="str">
        <f>[1]Page1!$K22</f>
        <v>0,8</v>
      </c>
      <c r="I13" s="14" t="str">
        <f>[1]Page1!$M22</f>
        <v>0,1</v>
      </c>
      <c r="J13" s="15" t="str">
        <f>[1]Page1!$O22</f>
        <v>2,4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БОРЩ СО МЕТАНОЙ </v>
      </c>
      <c r="E14" s="29" t="str">
        <f>[1]Page1!$I23</f>
        <v>300</v>
      </c>
      <c r="F14" s="19"/>
      <c r="G14" s="29" t="str">
        <f>[1]Page1!$P23</f>
        <v>156</v>
      </c>
      <c r="H14" s="14" t="str">
        <f>[1]Page1!$K23</f>
        <v>4,2</v>
      </c>
      <c r="I14" s="14" t="str">
        <f>[1]Page1!$M23</f>
        <v>5</v>
      </c>
      <c r="J14" s="15" t="str">
        <f>[1]Page1!$O23</f>
        <v>22,9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МЯСО ОТВАРНОЕ</v>
      </c>
      <c r="E15" s="29" t="str">
        <f>[1]Page1!$I24</f>
        <v>80</v>
      </c>
      <c r="F15" s="19"/>
      <c r="G15" s="29" t="str">
        <f>[1]Page1!$P24</f>
        <v>169</v>
      </c>
      <c r="H15" s="14" t="str">
        <f>[1]Page1!$K24</f>
        <v>14,5</v>
      </c>
      <c r="I15" s="14" t="str">
        <f>[1]Page1!$M24</f>
        <v>12,4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КАША ГРЕЧНЕВАЯ РАССЫПЧАТАЯ</v>
      </c>
      <c r="E16" s="29" t="str">
        <f>[1]Page1!$I25</f>
        <v>100</v>
      </c>
      <c r="F16" s="19"/>
      <c r="G16" s="29" t="str">
        <f>[1]Page1!$P25</f>
        <v>148</v>
      </c>
      <c r="H16" s="14" t="str">
        <f>[1]Page1!$K25</f>
        <v>6</v>
      </c>
      <c r="I16" s="14" t="str">
        <f>[1]Page1!$M25</f>
        <v>1,6</v>
      </c>
      <c r="J16" s="15" t="str">
        <f>[1]Page1!$O25</f>
        <v>27,5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>ФАСОЛЬ ЗЕЛЕНАЯ СТРУЧКОВАЯ ТУШЕНАЯ В СМЕТ.СОУСЕ</v>
      </c>
      <c r="E17" s="29" t="str">
        <f>[1]Page1!$I26</f>
        <v>100</v>
      </c>
      <c r="F17" s="19"/>
      <c r="G17" s="29" t="str">
        <f>[1]Page1!$P26</f>
        <v>86</v>
      </c>
      <c r="H17" s="14" t="str">
        <f>[1]Page1!$K26</f>
        <v>0,7</v>
      </c>
      <c r="I17" s="14" t="str">
        <f>[1]Page1!$M26</f>
        <v>8,6</v>
      </c>
      <c r="J17" s="15" t="str">
        <f>[1]Page1!$O26</f>
        <v>1,4</v>
      </c>
    </row>
    <row r="18" spans="1:10" x14ac:dyDescent="0.25">
      <c r="A18" s="5"/>
      <c r="B18" s="1" t="s">
        <v>22</v>
      </c>
      <c r="C18" s="3" t="str">
        <f>[1]Page1!$A27</f>
        <v>2011</v>
      </c>
      <c r="D18" s="22" t="str">
        <f>[1]Page1!$E27</f>
        <v>КОМПОТ ИЗ ЯГОД СВ.</v>
      </c>
      <c r="E18" s="29" t="str">
        <f>[1]Page1!$I27</f>
        <v>200</v>
      </c>
      <c r="F18" s="19"/>
      <c r="G18" s="29" t="str">
        <f>[1]Page1!$P27</f>
        <v>62</v>
      </c>
      <c r="H18" s="14" t="str">
        <f>[1]Page1!$K27</f>
        <v/>
      </c>
      <c r="I18" s="14" t="str">
        <f>[1]Page1!$M27</f>
        <v/>
      </c>
      <c r="J18" s="15" t="str">
        <f>[1]Page1!$O27</f>
        <v>15,4</v>
      </c>
    </row>
    <row r="19" spans="1:10" x14ac:dyDescent="0.25">
      <c r="A19" s="5"/>
      <c r="B19" s="1" t="s">
        <v>19</v>
      </c>
      <c r="C19" s="3" t="str">
        <f>[1]Page1!$A28</f>
        <v/>
      </c>
      <c r="D19" s="22" t="str">
        <f>[1]Page1!$E28</f>
        <v xml:space="preserve">ХЛЕБ ПШЕНИЧНЫЙ </v>
      </c>
      <c r="E19" s="29" t="str">
        <f>[1]Page1!$I28</f>
        <v>140</v>
      </c>
      <c r="F19" s="19"/>
      <c r="G19" s="29" t="str">
        <f>[1]Page1!$P28</f>
        <v>618</v>
      </c>
      <c r="H19" s="14" t="str">
        <f>[1]Page1!$K28</f>
        <v>12,1</v>
      </c>
      <c r="I19" s="14" t="str">
        <f>[1]Page1!$M28</f>
        <v>1,3</v>
      </c>
      <c r="J19" s="15" t="str">
        <f>[1]Page1!$O28</f>
        <v>139,6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2022-03-08T22:25:09Z</dcterms:modified>
</cp:coreProperties>
</file>